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19" i="1"/>
  <c r="F20" i="1" l="1"/>
  <c r="J11" i="1"/>
  <c r="I11" i="1"/>
  <c r="H11" i="1"/>
  <c r="G11" i="1"/>
  <c r="E11" i="1"/>
  <c r="J19" i="1" l="1"/>
  <c r="I19" i="1"/>
  <c r="H19" i="1"/>
  <c r="G19" i="1"/>
  <c r="E19" i="1"/>
  <c r="J8" i="1"/>
  <c r="I8" i="1"/>
  <c r="H8" i="1"/>
  <c r="G8" i="1"/>
  <c r="E8" i="1"/>
  <c r="I20" i="1" l="1"/>
  <c r="E20" i="1"/>
  <c r="J20" i="1"/>
  <c r="H20" i="1"/>
  <c r="G2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<sst xmlns="http://schemas.openxmlformats.org/spreadsheetml/2006/main" count="47" uniqueCount="44">
  <si>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</si>
  <si>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</si>
  <si>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</si>
  <si>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</si>
  <si>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</si>
  <si>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</si>
  <si>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</si>
  <si>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</si>
  <si>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</si>
  <si>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</si>
  <si>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</si>
  <si>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</si>
  <si>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</si>
  <si>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</si>
  <si>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</si>
  <si>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</si>
  <si>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</si>
  <si>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</si>
  <si>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</si>
  <si>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</si>
  <si>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</si>
  <si>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</si>
  <si>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</si>
  <si>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</si>
  <si>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</si>
  <si>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</si>
  <si>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</si>
  <si>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</si>
  <si>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</si>
  <si>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</si>
  <si>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</si>
  <si>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18.02.2022.</t>
  </si>
  <si>
    <t>каша молочная пшенная</t>
  </si>
  <si>
    <t>кисель</t>
  </si>
  <si>
    <t>суп гороховый</t>
  </si>
  <si>
    <t>рис отварной</t>
  </si>
  <si>
    <t>рыба тушеная с овощами</t>
  </si>
  <si>
    <t>чай с лимоном</t>
  </si>
  <si>
    <t>54-24к</t>
  </si>
  <si>
    <t>54-6г</t>
  </si>
  <si>
    <t>54-20хн</t>
  </si>
  <si>
    <t>54-3гн</t>
  </si>
  <si>
    <t>54-25с</t>
  </si>
  <si>
    <t>54-9р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</si>
</sst>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14</v>
      </c>
      <c r="G1" t="s">
        <v>29</v>
      </c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16" t="s">
        <v>32</v>
      </c>
      <c r="E4" s="20">
        <v>200</v>
      </c>
      <c r="F4" s="20">
        <v>12</v>
      </c>
      <c r="G4" s="20">
        <v>274.89999999999998</v>
      </c>
      <c r="H4" s="20">
        <v>8.32</v>
      </c>
      <c r="I4" s="20">
        <v>10.119999999999999</v>
      </c>
      <c r="J4" s="21">
        <v>37.64</v>
      </c>
    </row>
    <row r="5" spans="1:10" x14ac:dyDescent="0.25">
      <c r="A5" s="7"/>
      <c r="B5" s="1" t="s">
        <v>11</v>
      </c>
      <c r="C5" s="2" t="s">
        <v>40</v>
      </c>
      <c r="D5" s="17" t="s">
        <v>33</v>
      </c>
      <c r="E5" s="22">
        <v>200</v>
      </c>
      <c r="F5" s="22">
        <v>4</v>
      </c>
      <c r="G5" s="22">
        <v>59.7</v>
      </c>
      <c r="H5" s="22">
        <v>0.43</v>
      </c>
      <c r="I5" s="22">
        <v>0.09</v>
      </c>
      <c r="J5" s="23">
        <v>14.32</v>
      </c>
    </row>
    <row r="6" spans="1:10" x14ac:dyDescent="0.25">
      <c r="A6" s="7"/>
      <c r="B6" s="1" t="s">
        <v>15</v>
      </c>
      <c r="C6" s="2" t="s">
        <v>20</v>
      </c>
      <c r="D6" s="17" t="s">
        <v>18</v>
      </c>
      <c r="E6" s="22">
        <v>100</v>
      </c>
      <c r="F6" s="22">
        <v>2.5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22</v>
      </c>
      <c r="E8" s="30">
        <f t="shared" ref="E8:J8" si="0">SUM(E4:E7)</f>
        <v>500</v>
      </c>
      <c r="F8" s="30">
        <f>SUM(F4:F7)</f>
        <v>18.5</v>
      </c>
      <c r="G8" s="30">
        <f t="shared" si="0"/>
        <v>569</v>
      </c>
      <c r="H8" s="30">
        <f t="shared" si="0"/>
        <v>16.350000000000001</v>
      </c>
      <c r="I8" s="30">
        <f t="shared" si="0"/>
        <v>11.01</v>
      </c>
      <c r="J8" s="31">
        <f t="shared" si="0"/>
        <v>101.16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28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42</v>
      </c>
      <c r="D13" s="17" t="s">
        <v>34</v>
      </c>
      <c r="E13" s="22">
        <v>200</v>
      </c>
      <c r="F13" s="22">
        <v>8</v>
      </c>
      <c r="G13" s="22">
        <v>110.92</v>
      </c>
      <c r="H13" s="22">
        <v>6.6</v>
      </c>
      <c r="I13" s="22">
        <v>2.79</v>
      </c>
      <c r="J13" s="23">
        <v>14.92</v>
      </c>
    </row>
    <row r="14" spans="1:10" x14ac:dyDescent="0.25">
      <c r="A14" s="7"/>
      <c r="B14" s="1"/>
      <c r="C14" s="2" t="s">
        <v>39</v>
      </c>
      <c r="D14" s="17" t="s">
        <v>35</v>
      </c>
      <c r="E14" s="22">
        <v>150</v>
      </c>
      <c r="F14" s="22">
        <v>10</v>
      </c>
      <c r="G14" s="22">
        <v>203.5</v>
      </c>
      <c r="H14" s="22">
        <v>3.6</v>
      </c>
      <c r="I14" s="22">
        <v>4.82</v>
      </c>
      <c r="J14" s="23">
        <v>36.44</v>
      </c>
    </row>
    <row r="15" spans="1:10" x14ac:dyDescent="0.25">
      <c r="A15" s="7"/>
      <c r="B15" s="1"/>
      <c r="C15" s="2" t="s">
        <v>43</v>
      </c>
      <c r="D15" s="17" t="s">
        <v>36</v>
      </c>
      <c r="E15" s="22">
        <v>80</v>
      </c>
      <c r="F15" s="22">
        <v>18</v>
      </c>
      <c r="G15" s="22">
        <v>236.6</v>
      </c>
      <c r="H15" s="22">
        <v>15.21</v>
      </c>
      <c r="I15" s="22">
        <v>17.559999999999999</v>
      </c>
      <c r="J15" s="23">
        <v>4.41</v>
      </c>
    </row>
    <row r="16" spans="1:10" x14ac:dyDescent="0.25">
      <c r="A16" s="7"/>
      <c r="B16" s="1"/>
      <c r="C16" s="2" t="s">
        <v>41</v>
      </c>
      <c r="D16" s="17" t="s">
        <v>37</v>
      </c>
      <c r="E16" s="22">
        <v>200</v>
      </c>
      <c r="F16" s="22">
        <v>4</v>
      </c>
      <c r="G16" s="22">
        <v>27.9</v>
      </c>
      <c r="H16" s="22">
        <v>0.25</v>
      </c>
      <c r="I16" s="22">
        <v>0.05</v>
      </c>
      <c r="J16" s="23">
        <v>6.61</v>
      </c>
    </row>
    <row r="17" spans="1:10" x14ac:dyDescent="0.25">
      <c r="A17" s="7"/>
      <c r="B17" s="35"/>
      <c r="C17" s="15" t="s">
        <v>20</v>
      </c>
      <c r="D17" s="19" t="s">
        <v>18</v>
      </c>
      <c r="E17" s="26">
        <v>100</v>
      </c>
      <c r="F17" s="26">
        <v>2.5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15"/>
      <c r="C18" s="15" t="s">
        <v>20</v>
      </c>
      <c r="D18" s="19" t="s">
        <v>21</v>
      </c>
      <c r="E18" s="26">
        <v>100</v>
      </c>
      <c r="F18" s="26">
        <v>2.08</v>
      </c>
      <c r="G18" s="26">
        <v>170.8</v>
      </c>
      <c r="H18" s="26">
        <v>6.6</v>
      </c>
      <c r="I18" s="26">
        <v>1.2</v>
      </c>
      <c r="J18" s="27">
        <v>33.4</v>
      </c>
    </row>
    <row r="19" spans="1:10" x14ac:dyDescent="0.25">
      <c r="A19" s="7"/>
      <c r="B19" s="15"/>
      <c r="C19" s="15"/>
      <c r="D19" s="32" t="s">
        <v>23</v>
      </c>
      <c r="E19" s="33">
        <f>SUM(E12:E18)</f>
        <v>830</v>
      </c>
      <c r="F19" s="33">
        <f>SUM(F13:F18)</f>
        <v>44.58</v>
      </c>
      <c r="G19" s="33">
        <f>SUM(G12:G18)</f>
        <v>984.11999999999989</v>
      </c>
      <c r="H19" s="33">
        <f>SUM(H12:H18)</f>
        <v>39.86</v>
      </c>
      <c r="I19" s="33">
        <f>SUM(I12:I18)</f>
        <v>27.22</v>
      </c>
      <c r="J19" s="34">
        <f>SUM(J12:J18)</f>
        <v>144.97999999999999</v>
      </c>
    </row>
    <row r="20" spans="1:10" ht="15.75" thickBot="1" x14ac:dyDescent="0.3">
      <c r="A20" s="8"/>
      <c r="B20" s="9"/>
      <c r="C20" s="9"/>
      <c r="D20" s="29" t="s">
        <v>24</v>
      </c>
      <c r="E20" s="30">
        <f>SUM(E8,E19,E11)</f>
        <v>1330</v>
      </c>
      <c r="F20" s="30">
        <f>SUM(F8,F19)</f>
        <v>63.08</v>
      </c>
      <c r="G20" s="30">
        <f>SUM(G8,G19,G11)</f>
        <v>1553.12</v>
      </c>
      <c r="H20" s="30">
        <f>SUM(H8,H19,H11)</f>
        <v>56.21</v>
      </c>
      <c r="I20" s="30">
        <f>SUM(I8,I19,I11)</f>
        <v>38.229999999999997</v>
      </c>
      <c r="J20" s="31">
        <f>SUM(J8,J19,J11)</f>
        <v>246.14</v>
      </c>
    </row>
    <row r="21" spans="1:10" x14ac:dyDescent="0.25">
      <c r="E21" s="28"/>
      <c r="F21" s="28"/>
      <c r="G21" s="28"/>
      <c r="H21" s="28"/>
      <c r="I21" s="28"/>
      <c r="J21" s="28"/>
    </row>
    <row r="22" spans="1:10" x14ac:dyDescent="0.25">
      <c r="A22" t="s">
        <v>25</v>
      </c>
      <c r="E22" s="28"/>
      <c r="F22" s="28"/>
      <c r="G22" s="28"/>
      <c r="H22" s="28"/>
      <c r="I22" s="28"/>
      <c r="J22" s="28"/>
    </row>
    <row r="23" spans="1:10" x14ac:dyDescent="0.25">
      <c r="A23" t="s">
        <v>26</v>
      </c>
    </row>
    <row r="24" spans="1:10" x14ac:dyDescent="0.25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2022-02-09T15:23:36Z</cp:lastPrinted>
  <dcterms:created xsi:type="dcterms:W3CDTF">2015-06-05T18:19:34Z</dcterms:created>
  <dcterms:modified xsi:type="dcterms:W3CDTF">2022-02-17T15:09:18Z</dcterms:modified>
</cp:coreProperties>
</file>